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7" i="5" l="1"/>
  <c r="AS14" i="5" l="1"/>
  <c r="AQ14" i="5"/>
  <c r="AP14" i="5"/>
  <c r="AO14" i="5"/>
  <c r="AN14" i="5"/>
  <c r="AM14" i="5"/>
  <c r="AG14" i="5"/>
  <c r="AE14" i="5"/>
  <c r="I19" i="5" s="1"/>
  <c r="AD14" i="5"/>
  <c r="AC14" i="5"/>
  <c r="AB14" i="5"/>
  <c r="AA14" i="5"/>
  <c r="W14" i="5"/>
  <c r="U14" i="5"/>
  <c r="T14" i="5"/>
  <c r="S14" i="5"/>
  <c r="R14" i="5"/>
  <c r="Q14" i="5"/>
  <c r="K14" i="5"/>
  <c r="K18" i="5" s="1"/>
  <c r="I14" i="5"/>
  <c r="H14" i="5"/>
  <c r="G14" i="5"/>
  <c r="G18" i="5" s="1"/>
  <c r="F14" i="5"/>
  <c r="F18" i="5" s="1"/>
  <c r="E14" i="5"/>
  <c r="H18" i="5" l="1"/>
  <c r="E18" i="5"/>
  <c r="G19" i="5"/>
  <c r="G20" i="5" s="1"/>
  <c r="E19" i="5"/>
  <c r="O19" i="5" s="1"/>
  <c r="K19" i="5"/>
  <c r="K20" i="5" s="1"/>
  <c r="F19" i="5"/>
  <c r="H19" i="5"/>
  <c r="H20" i="5" s="1"/>
  <c r="I18" i="5"/>
  <c r="F20" i="5" l="1"/>
  <c r="N19" i="5"/>
  <c r="E20" i="5"/>
  <c r="M20" i="5" s="1"/>
  <c r="M19" i="5"/>
  <c r="L19" i="5"/>
  <c r="I20" i="5"/>
  <c r="N20" i="5" l="1"/>
  <c r="L20" i="5"/>
  <c r="O20" i="5"/>
</calcChain>
</file>

<file path=xl/sharedStrings.xml><?xml version="1.0" encoding="utf-8"?>
<sst xmlns="http://schemas.openxmlformats.org/spreadsheetml/2006/main" count="87" uniqueCount="35">
  <si>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</si>
  <si>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</si>
  <si>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</si>
  <si>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</si>
  <si>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</si>
  <si>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</si>
  <si>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</si>
  <si>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</si>
  <si>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</si>
  <si>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</si>
  <si>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</si>
  <si>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</si>
  <si>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</si>
  <si>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</si>
  <si>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</si>
  <si>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</si>
  <si>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</si>
  <si>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</si>
  <si>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</si>
  <si>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</si>
  <si>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</si>
  <si>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</si>
  <si>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</si>
  <si>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</si>
  <si>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SaarU = Saaren Urheilijat  (1950)</t>
  </si>
  <si>
    <t>Markku Tolvanen</t>
  </si>
  <si>
    <t>6.</t>
  </si>
  <si>
    <t>SaarU</t>
  </si>
  <si>
    <t>8.</t>
  </si>
  <si>
    <t>1.</t>
  </si>
  <si>
    <t>3.</t>
  </si>
  <si>
    <t>7.</t>
  </si>
  <si>
    <t>4.</t>
  </si>
  <si>
    <t>maakuntasarja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</si>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</sst>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5</v>
      </c>
      <c r="AD4" s="12">
        <v>14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18</v>
      </c>
      <c r="AB5" s="12">
        <v>0</v>
      </c>
      <c r="AC5" s="12">
        <v>4</v>
      </c>
      <c r="AD5" s="12">
        <v>11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29</v>
      </c>
      <c r="Z6" s="68" t="s">
        <v>27</v>
      </c>
      <c r="AA6" s="12"/>
      <c r="AB6" s="68" t="s">
        <v>33</v>
      </c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26</v>
      </c>
      <c r="Z7" s="68" t="s">
        <v>27</v>
      </c>
      <c r="AA7" s="12">
        <v>22</v>
      </c>
      <c r="AB7" s="12">
        <v>0</v>
      </c>
      <c r="AC7" s="12">
        <v>12</v>
      </c>
      <c r="AD7" s="12">
        <v>14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29</v>
      </c>
      <c r="Z8" s="68" t="s">
        <v>27</v>
      </c>
      <c r="AA8" s="12">
        <v>22</v>
      </c>
      <c r="AB8" s="12">
        <v>0</v>
      </c>
      <c r="AC8" s="12">
        <v>13</v>
      </c>
      <c r="AD8" s="12">
        <v>19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30</v>
      </c>
      <c r="Z9" s="68" t="s">
        <v>27</v>
      </c>
      <c r="AA9" s="12">
        <v>22</v>
      </c>
      <c r="AB9" s="12">
        <v>0</v>
      </c>
      <c r="AC9" s="12">
        <v>8</v>
      </c>
      <c r="AD9" s="12">
        <v>15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1989</v>
      </c>
      <c r="Y10" s="12" t="s">
        <v>34</v>
      </c>
      <c r="Z10" s="68" t="s">
        <v>27</v>
      </c>
      <c r="AA10" s="12"/>
      <c r="AB10" s="12"/>
      <c r="AC10" s="12"/>
      <c r="AD10" s="12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1990</v>
      </c>
      <c r="Y11" s="12" t="s">
        <v>26</v>
      </c>
      <c r="Z11" s="69" t="s">
        <v>27</v>
      </c>
      <c r="AA11" s="12">
        <v>22</v>
      </c>
      <c r="AB11" s="12">
        <v>1</v>
      </c>
      <c r="AC11" s="12">
        <v>4</v>
      </c>
      <c r="AD11" s="12">
        <v>11</v>
      </c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1991</v>
      </c>
      <c r="Y12" s="12" t="s">
        <v>31</v>
      </c>
      <c r="Z12" s="69" t="s">
        <v>27</v>
      </c>
      <c r="AA12" s="12">
        <v>17</v>
      </c>
      <c r="AB12" s="12">
        <v>0</v>
      </c>
      <c r="AC12" s="12">
        <v>1</v>
      </c>
      <c r="AD12" s="12">
        <v>7</v>
      </c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1992</v>
      </c>
      <c r="Y13" s="12" t="s">
        <v>32</v>
      </c>
      <c r="Z13" s="69" t="s">
        <v>27</v>
      </c>
      <c r="AA13" s="12">
        <v>21</v>
      </c>
      <c r="AB13" s="12">
        <v>0</v>
      </c>
      <c r="AC13" s="12">
        <v>4</v>
      </c>
      <c r="AD13" s="12">
        <v>6</v>
      </c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162</v>
      </c>
      <c r="AB14" s="36">
        <f>SUM(AB4:AB13)</f>
        <v>1</v>
      </c>
      <c r="AC14" s="36">
        <f>SUM(AC4:AC13)</f>
        <v>51</v>
      </c>
      <c r="AD14" s="36">
        <f>SUM(AD4:AD13)</f>
        <v>97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24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 t="e">
        <f>PRODUCT(I17/J17)</f>
        <v>#DIV/0!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162</v>
      </c>
      <c r="F19" s="47">
        <f>PRODUCT(AB14+AN14)</f>
        <v>1</v>
      </c>
      <c r="G19" s="47">
        <f>PRODUCT(AC14+AO14)</f>
        <v>51</v>
      </c>
      <c r="H19" s="47">
        <f>PRODUCT(AD14+AP14)</f>
        <v>97</v>
      </c>
      <c r="I19" s="47">
        <f>PRODUCT(AE14+AQ14)</f>
        <v>0</v>
      </c>
      <c r="J19" s="60">
        <v>0</v>
      </c>
      <c r="K19" s="10">
        <f>PRODUCT(AG14+AS14)</f>
        <v>0</v>
      </c>
      <c r="L19" s="53">
        <f>PRODUCT((F19+G19)/E19)</f>
        <v>0.32098765432098764</v>
      </c>
      <c r="M19" s="53">
        <f>PRODUCT(H19/E19)</f>
        <v>0.59876543209876543</v>
      </c>
      <c r="N19" s="53">
        <f>PRODUCT((F19+G19+H19)/E19)</f>
        <v>0.91975308641975306</v>
      </c>
      <c r="O19" s="53">
        <f>PRODUCT(I19/E19)</f>
        <v>0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162</v>
      </c>
      <c r="F20" s="47">
        <f t="shared" ref="F20:I20" si="0">SUM(F17:F19)</f>
        <v>1</v>
      </c>
      <c r="G20" s="47">
        <f t="shared" si="0"/>
        <v>51</v>
      </c>
      <c r="H20" s="47">
        <f t="shared" si="0"/>
        <v>97</v>
      </c>
      <c r="I20" s="47">
        <f t="shared" si="0"/>
        <v>0</v>
      </c>
      <c r="J20" s="60">
        <v>0</v>
      </c>
      <c r="K20" s="16" t="e">
        <f>SUM(K17:K19)</f>
        <v>#DIV/0!</v>
      </c>
      <c r="L20" s="53">
        <f>PRODUCT((F20+G20)/E20)</f>
        <v>0.32098765432098764</v>
      </c>
      <c r="M20" s="53">
        <f>PRODUCT(H20/E20)</f>
        <v>0.59876543209876543</v>
      </c>
      <c r="N20" s="53">
        <f>PRODUCT((F20+G20+H20)/E20)</f>
        <v>0.91975308641975306</v>
      </c>
      <c r="O20" s="53">
        <f>PRODUCT(I20/E20)</f>
        <v>0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2018-12-31T12:06:56Z</dcterms:modified>
</cp:coreProperties>
</file>